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heet5" sheetId="1" r:id="rId1"/>
  </sheets>
  <definedNames>
    <definedName name="_xlnm._FilterDatabase" localSheetId="0" hidden="1">'Sheet5'!$A$2:$N$76</definedName>
  </definedNames>
  <calcPr fullCalcOnLoad="1"/>
</workbook>
</file>

<file path=xl/sharedStrings.xml><?xml version="1.0" encoding="utf-8"?>
<sst xmlns="http://schemas.openxmlformats.org/spreadsheetml/2006/main" count="249" uniqueCount="180">
  <si>
    <t>杨莉</t>
  </si>
  <si>
    <t>104867111014486</t>
  </si>
  <si>
    <t>刘丹丹</t>
  </si>
  <si>
    <t>104867111014495</t>
  </si>
  <si>
    <t>马真</t>
  </si>
  <si>
    <t>104867111014484</t>
  </si>
  <si>
    <t>朱小萌</t>
  </si>
  <si>
    <t>104867111014503</t>
  </si>
  <si>
    <t>黄永杰</t>
  </si>
  <si>
    <t>104867111014323</t>
  </si>
  <si>
    <t>周珏</t>
  </si>
  <si>
    <t>104867111014473</t>
  </si>
  <si>
    <t>陈剑男</t>
  </si>
  <si>
    <t>104867111014275</t>
  </si>
  <si>
    <t>贺潇雨</t>
  </si>
  <si>
    <t>104867111014444</t>
  </si>
  <si>
    <t>薛欣</t>
  </si>
  <si>
    <t>104867111014467</t>
  </si>
  <si>
    <t>何灵</t>
  </si>
  <si>
    <t>104867111014260</t>
  </si>
  <si>
    <t>周雪</t>
  </si>
  <si>
    <t>104867111014468</t>
  </si>
  <si>
    <t>张也</t>
  </si>
  <si>
    <t>104867111014287</t>
  </si>
  <si>
    <t>宋吉如</t>
  </si>
  <si>
    <t>104867111014363</t>
  </si>
  <si>
    <t>朱芳芳</t>
  </si>
  <si>
    <t>104867111014489</t>
  </si>
  <si>
    <t>张珊珊</t>
  </si>
  <si>
    <t>104867111014482</t>
  </si>
  <si>
    <t>杨菲菲</t>
  </si>
  <si>
    <t>104867111014264</t>
  </si>
  <si>
    <t>冯收</t>
  </si>
  <si>
    <t>104867111014490</t>
  </si>
  <si>
    <t>孙东洋</t>
  </si>
  <si>
    <t>104867111014388</t>
  </si>
  <si>
    <t>罗石媛</t>
  </si>
  <si>
    <t>104867111014320</t>
  </si>
  <si>
    <t>鲁巧昀</t>
  </si>
  <si>
    <t>104867111014506</t>
  </si>
  <si>
    <t>刘青云</t>
  </si>
  <si>
    <t>104867111014243</t>
  </si>
  <si>
    <t>陈云</t>
  </si>
  <si>
    <t>104867111014512</t>
  </si>
  <si>
    <t>何常青</t>
  </si>
  <si>
    <t>104867111014481</t>
  </si>
  <si>
    <t>凡梦杰</t>
  </si>
  <si>
    <t>104867111014492</t>
  </si>
  <si>
    <t>冯春祥</t>
  </si>
  <si>
    <t>104867111014342</t>
  </si>
  <si>
    <t>蔡欣欣</t>
  </si>
  <si>
    <t>104867111014477</t>
  </si>
  <si>
    <t>冯雯</t>
  </si>
  <si>
    <t>104867111005789</t>
  </si>
  <si>
    <t>金亚红</t>
  </si>
  <si>
    <t>104867111005746</t>
  </si>
  <si>
    <t>龚映月</t>
  </si>
  <si>
    <t>104867111005711</t>
  </si>
  <si>
    <t>李晓洁</t>
  </si>
  <si>
    <t>104867111005705</t>
  </si>
  <si>
    <t>田庆</t>
  </si>
  <si>
    <t>104867111005749</t>
  </si>
  <si>
    <t>孟秋江</t>
  </si>
  <si>
    <t>104867111005690</t>
  </si>
  <si>
    <t>刘洋娣</t>
  </si>
  <si>
    <t>104867111005678</t>
  </si>
  <si>
    <t>毛元环</t>
  </si>
  <si>
    <t>104867111005773</t>
  </si>
  <si>
    <t>刘格</t>
  </si>
  <si>
    <t>104867111005718</t>
  </si>
  <si>
    <t>刘丹</t>
  </si>
  <si>
    <t>钟一鸣</t>
  </si>
  <si>
    <t>104867111005744</t>
  </si>
  <si>
    <t>袁培</t>
  </si>
  <si>
    <t>104867111005754</t>
  </si>
  <si>
    <t>尚月月</t>
  </si>
  <si>
    <t>104867111005768</t>
  </si>
  <si>
    <t>董双</t>
  </si>
  <si>
    <t>104867111005770</t>
  </si>
  <si>
    <t>虞颖钰</t>
  </si>
  <si>
    <t>104867111005762</t>
  </si>
  <si>
    <t>孙欣汝</t>
  </si>
  <si>
    <t>104867111005759</t>
  </si>
  <si>
    <t>孔雪</t>
  </si>
  <si>
    <t>104867111005659</t>
  </si>
  <si>
    <t>胡睿琳</t>
  </si>
  <si>
    <t>104867111005763</t>
  </si>
  <si>
    <t>杨彦方</t>
  </si>
  <si>
    <t>104867111005748</t>
  </si>
  <si>
    <t>李萌芽</t>
  </si>
  <si>
    <t>104867111005654</t>
  </si>
  <si>
    <t>郑梦婷</t>
  </si>
  <si>
    <t>104867111005745</t>
  </si>
  <si>
    <t>李佳璇</t>
  </si>
  <si>
    <t>104867111005701</t>
  </si>
  <si>
    <t>胡合庆</t>
  </si>
  <si>
    <t>104867111005752</t>
  </si>
  <si>
    <t>刘甜甜</t>
  </si>
  <si>
    <t>104867111005734</t>
  </si>
  <si>
    <t>王珂</t>
  </si>
  <si>
    <t>104867111005743</t>
  </si>
  <si>
    <t>田园</t>
  </si>
  <si>
    <t>104867111005771</t>
  </si>
  <si>
    <t>戚昊月</t>
  </si>
  <si>
    <t>104867111005760</t>
  </si>
  <si>
    <t>杨莹</t>
  </si>
  <si>
    <t>104867111005757</t>
  </si>
  <si>
    <t>谈天原</t>
  </si>
  <si>
    <t>104867111005764</t>
  </si>
  <si>
    <t>彭梦</t>
  </si>
  <si>
    <t>104867111005750</t>
  </si>
  <si>
    <t>张艺飞</t>
  </si>
  <si>
    <t>104867111005761</t>
  </si>
  <si>
    <t>徐丹诚</t>
  </si>
  <si>
    <t>104867111005753</t>
  </si>
  <si>
    <t>祝芬</t>
  </si>
  <si>
    <t>104867111014483</t>
  </si>
  <si>
    <t>朱田子</t>
  </si>
  <si>
    <t>104867111014498</t>
  </si>
  <si>
    <t>王晓蕾</t>
  </si>
  <si>
    <t>104867111014262</t>
  </si>
  <si>
    <t>覃琛然</t>
  </si>
  <si>
    <t>104867111014442</t>
  </si>
  <si>
    <t>张超</t>
  </si>
  <si>
    <t>104867111014269</t>
  </si>
  <si>
    <t>王桂琼</t>
  </si>
  <si>
    <t>104867111014469</t>
  </si>
  <si>
    <t>刘纯友</t>
  </si>
  <si>
    <t>104867111014247</t>
  </si>
  <si>
    <t>颜娅琦</t>
  </si>
  <si>
    <t>104867111014497</t>
  </si>
  <si>
    <t>孙秋月</t>
  </si>
  <si>
    <t>104867111014384</t>
  </si>
  <si>
    <t>王芷仪</t>
  </si>
  <si>
    <t>104867111014502</t>
  </si>
  <si>
    <t>刘星伽</t>
  </si>
  <si>
    <t>104867111014288</t>
  </si>
  <si>
    <t>黄舒敏</t>
  </si>
  <si>
    <t>104867111014504</t>
  </si>
  <si>
    <t>赵星</t>
  </si>
  <si>
    <t>104867111014466</t>
  </si>
  <si>
    <t>104867111014274</t>
  </si>
  <si>
    <t>齐永丽</t>
  </si>
  <si>
    <t>104867111014493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</si>
  <si>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</si>
  <si>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</si>
  <si>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</si>
  <si>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</si>
  <si>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</si>
  <si>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</si>
  <si>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比较文学与世界文学</t>
  </si>
  <si>
    <t>汉语国际教育</t>
  </si>
  <si>
    <t>大学生士兵计划</t>
  </si>
  <si>
    <t>岳璐</t>
  </si>
  <si>
    <t>丁岚</t>
  </si>
  <si>
    <t>104867111014464</t>
  </si>
  <si>
    <t>汉语国际教育</t>
  </si>
  <si>
    <t>104867111014508</t>
  </si>
  <si>
    <t>汉语国际教育</t>
  </si>
  <si>
    <t>备注</t>
  </si>
  <si>
    <t>少数民族骨干计划</t>
  </si>
  <si>
    <t>序号</t>
  </si>
  <si>
    <t>报考专业</t>
  </si>
  <si>
    <t>姓名</t>
  </si>
  <si>
    <t>考生编号</t>
  </si>
  <si>
    <t>外语</t>
  </si>
  <si>
    <t>政治</t>
  </si>
  <si>
    <t>专业一</t>
  </si>
  <si>
    <t>专业二</t>
  </si>
  <si>
    <t>初试总分</t>
  </si>
  <si>
    <t>外语复试</t>
  </si>
  <si>
    <t>专业笔试</t>
  </si>
  <si>
    <t>面试成绩</t>
  </si>
  <si>
    <t>总分</t>
  </si>
  <si>
    <t>非全日制</t>
  </si>
  <si>
    <t>符合村官政策初试加15分</t>
  </si>
  <si>
    <t>少数民族骨干计划，非全日制</t>
  </si>
  <si>
    <t>武汉大学文学院2017年硕士研究生拟录取名单</t>
  </si>
  <si>
    <t>调剂汉语国际教育非全日制</t>
  </si>
  <si>
    <t>调剂汉语国际教育非全日制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</si>
</sst>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0" fillId="0" borderId="11" xfId="0" applyNumberFormat="1" applyFont="1" applyFill="1" applyBorder="1" applyAlignment="1">
      <alignment/>
    </xf>
    <xf numFmtId="0" fontId="40" fillId="0" borderId="12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0" fillId="0" borderId="12" xfId="0" applyNumberFormat="1" applyFont="1" applyFill="1" applyBorder="1" applyAlignment="1">
      <alignment/>
    </xf>
    <xf numFmtId="0" fontId="40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N81" sqref="N81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6.28125" style="0" customWidth="1"/>
    <col min="4" max="4" width="17.140625" style="0" customWidth="1"/>
    <col min="5" max="5" width="4.57421875" style="0" customWidth="1"/>
    <col min="6" max="6" width="4.140625" style="0" customWidth="1"/>
    <col min="7" max="7" width="4.8515625" style="0" customWidth="1"/>
    <col min="8" max="8" width="5.57421875" style="0" customWidth="1"/>
    <col min="9" max="9" width="4.7109375" style="0" customWidth="1"/>
    <col min="10" max="10" width="6.140625" style="0" customWidth="1"/>
    <col min="11" max="11" width="4.8515625" style="0" customWidth="1"/>
    <col min="12" max="12" width="5.00390625" style="0" customWidth="1"/>
    <col min="13" max="13" width="7.421875" style="0" customWidth="1"/>
    <col min="14" max="14" width="28.28125" style="0" customWidth="1"/>
    <col min="15" max="15" width="5.00390625" style="0" hidden="1" customWidth="1"/>
  </cols>
  <sheetData>
    <row r="1" spans="1:14" ht="22.5">
      <c r="A1" s="19" t="s">
        <v>177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6.25" customHeight="1">
      <c r="A2" s="4" t="s">
        <v>161</v>
      </c>
      <c r="B2" s="4" t="s">
        <v>163</v>
      </c>
      <c r="C2" s="4" t="s">
        <v>164</v>
      </c>
      <c r="D2" s="4" t="s">
        <v>162</v>
      </c>
      <c r="E2" s="4" t="s">
        <v>165</v>
      </c>
      <c r="F2" s="5" t="s">
        <v>166</v>
      </c>
      <c r="G2" s="4" t="s">
        <v>167</v>
      </c>
      <c r="H2" s="4" t="s">
        <v>168</v>
      </c>
      <c r="I2" s="4" t="s">
        <v>169</v>
      </c>
      <c r="J2" s="4" t="s">
        <v>170</v>
      </c>
      <c r="K2" s="4" t="s">
        <v>171</v>
      </c>
      <c r="L2" s="4" t="s">
        <v>172</v>
      </c>
      <c r="M2" s="4" t="s">
        <v>173</v>
      </c>
      <c r="N2" s="4" t="s">
        <v>159</v>
      </c>
    </row>
    <row r="3" spans="1:15" ht="21.75" customHeight="1">
      <c r="A3" s="1">
        <v>1</v>
      </c>
      <c r="B3" s="2" t="s">
        <v>131</v>
      </c>
      <c r="C3" s="2" t="s">
        <v>132</v>
      </c>
      <c r="D3" s="3" t="s">
        <v>149</v>
      </c>
      <c r="E3" s="2">
        <v>67</v>
      </c>
      <c r="F3" s="2">
        <v>74</v>
      </c>
      <c r="G3" s="2">
        <v>119</v>
      </c>
      <c r="H3" s="2">
        <v>116</v>
      </c>
      <c r="I3" s="2">
        <v>376</v>
      </c>
      <c r="J3" s="2">
        <v>84.5</v>
      </c>
      <c r="K3" s="6">
        <v>92</v>
      </c>
      <c r="L3" s="6">
        <v>92</v>
      </c>
      <c r="M3" s="6">
        <f aca="true" t="shared" si="0" ref="M3:M31">SUM(I3/5*0.7+J3*0.05+K3*0.1+L3*0.15)</f>
        <v>79.865</v>
      </c>
      <c r="N3" s="2"/>
      <c r="O3" s="13">
        <v>1</v>
      </c>
    </row>
    <row r="4" spans="1:15" ht="21.75" customHeight="1">
      <c r="A4" s="1">
        <v>2</v>
      </c>
      <c r="B4" s="2" t="s">
        <v>56</v>
      </c>
      <c r="C4" s="2" t="s">
        <v>57</v>
      </c>
      <c r="D4" s="3" t="s">
        <v>149</v>
      </c>
      <c r="E4" s="2">
        <v>67</v>
      </c>
      <c r="F4" s="2">
        <v>78</v>
      </c>
      <c r="G4" s="2">
        <v>106</v>
      </c>
      <c r="H4" s="2">
        <v>119</v>
      </c>
      <c r="I4" s="2">
        <v>385</v>
      </c>
      <c r="J4" s="2">
        <v>85</v>
      </c>
      <c r="K4" s="6">
        <v>87</v>
      </c>
      <c r="L4" s="6">
        <v>86</v>
      </c>
      <c r="M4" s="6">
        <f t="shared" si="0"/>
        <v>79.75</v>
      </c>
      <c r="N4" s="11" t="s">
        <v>175</v>
      </c>
      <c r="O4" s="14">
        <v>2</v>
      </c>
    </row>
    <row r="5" spans="1:15" ht="21.75" customHeight="1">
      <c r="A5" s="1">
        <v>3</v>
      </c>
      <c r="B5" s="2" t="s">
        <v>93</v>
      </c>
      <c r="C5" s="2" t="s">
        <v>94</v>
      </c>
      <c r="D5" s="3" t="s">
        <v>149</v>
      </c>
      <c r="E5" s="2">
        <v>69</v>
      </c>
      <c r="F5" s="2">
        <v>75</v>
      </c>
      <c r="G5" s="2">
        <v>118</v>
      </c>
      <c r="H5" s="2">
        <v>126</v>
      </c>
      <c r="I5" s="2">
        <v>388</v>
      </c>
      <c r="J5" s="2">
        <v>94.5</v>
      </c>
      <c r="K5" s="6">
        <v>81</v>
      </c>
      <c r="L5" s="6">
        <v>84</v>
      </c>
      <c r="M5" s="6">
        <f t="shared" si="0"/>
        <v>79.74499999999999</v>
      </c>
      <c r="N5" s="2"/>
      <c r="O5" s="13">
        <v>3</v>
      </c>
    </row>
    <row r="6" spans="1:15" ht="21.75" customHeight="1">
      <c r="A6" s="1">
        <v>4</v>
      </c>
      <c r="B6" s="2" t="s">
        <v>68</v>
      </c>
      <c r="C6" s="2" t="s">
        <v>69</v>
      </c>
      <c r="D6" s="3" t="s">
        <v>149</v>
      </c>
      <c r="E6" s="2">
        <v>76</v>
      </c>
      <c r="F6" s="2">
        <v>60</v>
      </c>
      <c r="G6" s="2">
        <v>112</v>
      </c>
      <c r="H6" s="2">
        <v>131</v>
      </c>
      <c r="I6" s="2">
        <v>379</v>
      </c>
      <c r="J6" s="2">
        <v>91</v>
      </c>
      <c r="K6" s="6">
        <v>82</v>
      </c>
      <c r="L6" s="6">
        <v>90</v>
      </c>
      <c r="M6" s="6">
        <f t="shared" si="0"/>
        <v>79.30999999999999</v>
      </c>
      <c r="N6" s="2"/>
      <c r="O6" s="15">
        <v>4</v>
      </c>
    </row>
    <row r="7" spans="1:15" ht="21.75" customHeight="1">
      <c r="A7" s="1">
        <v>5</v>
      </c>
      <c r="B7" s="2" t="s">
        <v>34</v>
      </c>
      <c r="C7" s="2" t="s">
        <v>35</v>
      </c>
      <c r="D7" s="3" t="s">
        <v>149</v>
      </c>
      <c r="E7" s="2">
        <v>67</v>
      </c>
      <c r="F7" s="2">
        <v>72</v>
      </c>
      <c r="G7" s="2">
        <v>112</v>
      </c>
      <c r="H7" s="2">
        <v>125</v>
      </c>
      <c r="I7" s="2">
        <v>376</v>
      </c>
      <c r="J7" s="2">
        <v>85.5</v>
      </c>
      <c r="K7" s="6">
        <v>76</v>
      </c>
      <c r="L7" s="6">
        <v>91</v>
      </c>
      <c r="M7" s="6">
        <f t="shared" si="0"/>
        <v>78.165</v>
      </c>
      <c r="N7" s="2"/>
      <c r="O7" s="15">
        <v>5</v>
      </c>
    </row>
    <row r="8" spans="1:15" ht="21.75" customHeight="1">
      <c r="A8" s="1">
        <v>6</v>
      </c>
      <c r="B8" s="2" t="s">
        <v>58</v>
      </c>
      <c r="C8" s="2" t="s">
        <v>59</v>
      </c>
      <c r="D8" s="3" t="s">
        <v>149</v>
      </c>
      <c r="E8" s="2">
        <v>83</v>
      </c>
      <c r="F8" s="2">
        <v>65</v>
      </c>
      <c r="G8" s="2">
        <v>114</v>
      </c>
      <c r="H8" s="2">
        <v>109</v>
      </c>
      <c r="I8" s="2">
        <v>371</v>
      </c>
      <c r="J8" s="2">
        <v>90.5</v>
      </c>
      <c r="K8" s="6">
        <v>85</v>
      </c>
      <c r="L8" s="6">
        <v>86</v>
      </c>
      <c r="M8" s="6">
        <f t="shared" si="0"/>
        <v>77.86500000000001</v>
      </c>
      <c r="N8" s="7"/>
      <c r="O8" s="15">
        <v>6</v>
      </c>
    </row>
    <row r="9" spans="1:15" ht="21.75" customHeight="1">
      <c r="A9" s="1">
        <v>7</v>
      </c>
      <c r="B9" s="2" t="s">
        <v>36</v>
      </c>
      <c r="C9" s="2" t="s">
        <v>37</v>
      </c>
      <c r="D9" s="3" t="s">
        <v>147</v>
      </c>
      <c r="E9" s="2">
        <v>77</v>
      </c>
      <c r="F9" s="2">
        <v>74</v>
      </c>
      <c r="G9" s="2">
        <v>128</v>
      </c>
      <c r="H9" s="2">
        <v>122</v>
      </c>
      <c r="I9" s="2">
        <v>401</v>
      </c>
      <c r="J9" s="2">
        <v>90.5</v>
      </c>
      <c r="K9" s="6">
        <v>83</v>
      </c>
      <c r="L9" s="6">
        <v>86.6</v>
      </c>
      <c r="M9" s="6">
        <f t="shared" si="0"/>
        <v>81.955</v>
      </c>
      <c r="N9" s="2"/>
      <c r="O9" s="13">
        <v>1</v>
      </c>
    </row>
    <row r="10" spans="1:15" ht="21.75" customHeight="1">
      <c r="A10" s="1">
        <v>8</v>
      </c>
      <c r="B10" s="2" t="s">
        <v>64</v>
      </c>
      <c r="C10" s="2" t="s">
        <v>65</v>
      </c>
      <c r="D10" s="3" t="s">
        <v>147</v>
      </c>
      <c r="E10" s="2">
        <v>75</v>
      </c>
      <c r="F10" s="2">
        <v>77</v>
      </c>
      <c r="G10" s="2">
        <v>133</v>
      </c>
      <c r="H10" s="2">
        <v>104</v>
      </c>
      <c r="I10" s="2">
        <v>389</v>
      </c>
      <c r="J10" s="2">
        <v>88.5</v>
      </c>
      <c r="K10" s="6">
        <v>90</v>
      </c>
      <c r="L10" s="6">
        <v>92.2</v>
      </c>
      <c r="M10" s="6">
        <f t="shared" si="0"/>
        <v>81.71499999999999</v>
      </c>
      <c r="N10" s="2"/>
      <c r="O10" s="13">
        <v>2</v>
      </c>
    </row>
    <row r="11" spans="1:15" ht="21.75" customHeight="1">
      <c r="A11" s="1">
        <v>9</v>
      </c>
      <c r="B11" s="2" t="s">
        <v>8</v>
      </c>
      <c r="C11" s="2" t="s">
        <v>9</v>
      </c>
      <c r="D11" s="3" t="s">
        <v>147</v>
      </c>
      <c r="E11" s="2">
        <v>63</v>
      </c>
      <c r="F11" s="2">
        <v>63</v>
      </c>
      <c r="G11" s="2">
        <v>137</v>
      </c>
      <c r="H11" s="2">
        <v>116</v>
      </c>
      <c r="I11" s="2">
        <v>379</v>
      </c>
      <c r="J11" s="2">
        <v>85.5</v>
      </c>
      <c r="K11" s="6">
        <v>86</v>
      </c>
      <c r="L11" s="6">
        <v>91</v>
      </c>
      <c r="M11" s="6">
        <f t="shared" si="0"/>
        <v>79.585</v>
      </c>
      <c r="N11" s="2"/>
      <c r="O11" s="13">
        <v>3</v>
      </c>
    </row>
    <row r="12" spans="1:15" ht="21.75" customHeight="1">
      <c r="A12" s="1">
        <v>10</v>
      </c>
      <c r="B12" s="2" t="s">
        <v>48</v>
      </c>
      <c r="C12" s="2" t="s">
        <v>49</v>
      </c>
      <c r="D12" s="3" t="s">
        <v>148</v>
      </c>
      <c r="E12" s="2">
        <v>77</v>
      </c>
      <c r="F12" s="2">
        <v>72</v>
      </c>
      <c r="G12" s="2">
        <v>123</v>
      </c>
      <c r="H12" s="2">
        <v>114</v>
      </c>
      <c r="I12" s="2">
        <v>386</v>
      </c>
      <c r="J12" s="2">
        <v>82</v>
      </c>
      <c r="K12" s="6">
        <v>92</v>
      </c>
      <c r="L12" s="6">
        <v>88.8</v>
      </c>
      <c r="M12" s="6">
        <f t="shared" si="0"/>
        <v>80.66</v>
      </c>
      <c r="N12" s="2"/>
      <c r="O12" s="13">
        <v>1</v>
      </c>
    </row>
    <row r="13" spans="1:15" ht="21.75" customHeight="1">
      <c r="A13" s="1">
        <v>11</v>
      </c>
      <c r="B13" s="2" t="s">
        <v>24</v>
      </c>
      <c r="C13" s="2" t="s">
        <v>25</v>
      </c>
      <c r="D13" s="3" t="s">
        <v>148</v>
      </c>
      <c r="E13" s="2">
        <v>72</v>
      </c>
      <c r="F13" s="2">
        <v>75</v>
      </c>
      <c r="G13" s="2">
        <v>115</v>
      </c>
      <c r="H13" s="2">
        <v>122</v>
      </c>
      <c r="I13" s="2">
        <v>384</v>
      </c>
      <c r="J13" s="2">
        <v>86</v>
      </c>
      <c r="K13" s="6">
        <v>88</v>
      </c>
      <c r="L13" s="6">
        <v>87.6</v>
      </c>
      <c r="M13" s="6">
        <f t="shared" si="0"/>
        <v>80</v>
      </c>
      <c r="N13" s="2"/>
      <c r="O13" s="13">
        <v>2</v>
      </c>
    </row>
    <row r="14" spans="1:15" ht="21.75" customHeight="1">
      <c r="A14" s="1">
        <v>12</v>
      </c>
      <c r="B14" s="2" t="s">
        <v>62</v>
      </c>
      <c r="C14" s="2" t="s">
        <v>63</v>
      </c>
      <c r="D14" s="3" t="s">
        <v>148</v>
      </c>
      <c r="E14" s="2">
        <v>61</v>
      </c>
      <c r="F14" s="2">
        <v>65</v>
      </c>
      <c r="G14" s="2">
        <v>125</v>
      </c>
      <c r="H14" s="2">
        <v>126</v>
      </c>
      <c r="I14" s="2">
        <v>377</v>
      </c>
      <c r="J14" s="2">
        <v>92</v>
      </c>
      <c r="K14" s="6">
        <v>88</v>
      </c>
      <c r="L14" s="6">
        <v>86.6</v>
      </c>
      <c r="M14" s="6">
        <f t="shared" si="0"/>
        <v>79.17</v>
      </c>
      <c r="N14" s="2"/>
      <c r="O14" s="13">
        <v>3</v>
      </c>
    </row>
    <row r="15" spans="1:15" ht="21.75" customHeight="1">
      <c r="A15" s="1">
        <v>13</v>
      </c>
      <c r="B15" s="2" t="s">
        <v>70</v>
      </c>
      <c r="C15" s="2" t="s">
        <v>141</v>
      </c>
      <c r="D15" s="3" t="s">
        <v>145</v>
      </c>
      <c r="E15" s="2">
        <v>75</v>
      </c>
      <c r="F15" s="2">
        <v>65</v>
      </c>
      <c r="G15" s="2">
        <v>124</v>
      </c>
      <c r="H15" s="2">
        <v>121</v>
      </c>
      <c r="I15" s="2">
        <v>385</v>
      </c>
      <c r="J15" s="2">
        <v>90.5</v>
      </c>
      <c r="K15" s="6">
        <v>86</v>
      </c>
      <c r="L15" s="6">
        <v>89</v>
      </c>
      <c r="M15" s="6">
        <f t="shared" si="0"/>
        <v>80.37499999999999</v>
      </c>
      <c r="N15" s="2"/>
      <c r="O15" s="13">
        <v>1</v>
      </c>
    </row>
    <row r="16" spans="1:15" ht="21.75" customHeight="1">
      <c r="A16" s="1">
        <v>14</v>
      </c>
      <c r="B16" s="2" t="s">
        <v>119</v>
      </c>
      <c r="C16" s="2" t="s">
        <v>120</v>
      </c>
      <c r="D16" s="3" t="s">
        <v>145</v>
      </c>
      <c r="E16" s="2">
        <v>66</v>
      </c>
      <c r="F16" s="2">
        <v>78</v>
      </c>
      <c r="G16" s="2">
        <v>117</v>
      </c>
      <c r="H16" s="2">
        <v>111</v>
      </c>
      <c r="I16" s="2">
        <v>372</v>
      </c>
      <c r="J16" s="2">
        <v>84</v>
      </c>
      <c r="K16" s="6">
        <v>86</v>
      </c>
      <c r="L16" s="6">
        <v>84.4</v>
      </c>
      <c r="M16" s="6">
        <f t="shared" si="0"/>
        <v>77.53999999999999</v>
      </c>
      <c r="N16" s="2"/>
      <c r="O16" s="13">
        <v>2</v>
      </c>
    </row>
    <row r="17" spans="1:15" ht="21.75" customHeight="1">
      <c r="A17" s="1">
        <v>15</v>
      </c>
      <c r="B17" s="2" t="s">
        <v>30</v>
      </c>
      <c r="C17" s="2" t="s">
        <v>31</v>
      </c>
      <c r="D17" s="3" t="s">
        <v>145</v>
      </c>
      <c r="E17" s="2">
        <v>76</v>
      </c>
      <c r="F17" s="2">
        <v>78</v>
      </c>
      <c r="G17" s="2">
        <v>91</v>
      </c>
      <c r="H17" s="2">
        <v>114</v>
      </c>
      <c r="I17" s="2">
        <v>359</v>
      </c>
      <c r="J17" s="2">
        <v>95</v>
      </c>
      <c r="K17" s="6">
        <v>90</v>
      </c>
      <c r="L17" s="6">
        <v>89.4</v>
      </c>
      <c r="M17" s="6">
        <f t="shared" si="0"/>
        <v>77.41999999999999</v>
      </c>
      <c r="N17" s="2"/>
      <c r="O17" s="13">
        <v>3</v>
      </c>
    </row>
    <row r="18" spans="1:15" ht="21.75" customHeight="1">
      <c r="A18" s="1">
        <v>16</v>
      </c>
      <c r="B18" s="2" t="s">
        <v>12</v>
      </c>
      <c r="C18" s="2" t="s">
        <v>13</v>
      </c>
      <c r="D18" s="3" t="s">
        <v>145</v>
      </c>
      <c r="E18" s="2">
        <v>65</v>
      </c>
      <c r="F18" s="2">
        <v>73</v>
      </c>
      <c r="G18" s="2">
        <v>105</v>
      </c>
      <c r="H18" s="2">
        <v>124</v>
      </c>
      <c r="I18" s="2">
        <v>367</v>
      </c>
      <c r="J18" s="2">
        <v>85.5</v>
      </c>
      <c r="K18" s="6">
        <v>88</v>
      </c>
      <c r="L18" s="6">
        <v>84.6</v>
      </c>
      <c r="M18" s="6">
        <f t="shared" si="0"/>
        <v>77.145</v>
      </c>
      <c r="N18" s="2"/>
      <c r="O18" s="12">
        <v>4</v>
      </c>
    </row>
    <row r="19" spans="1:15" ht="21.75" customHeight="1">
      <c r="A19" s="1">
        <v>17</v>
      </c>
      <c r="B19" s="2" t="s">
        <v>83</v>
      </c>
      <c r="C19" s="2" t="s">
        <v>84</v>
      </c>
      <c r="D19" s="3" t="s">
        <v>145</v>
      </c>
      <c r="E19" s="2">
        <v>60</v>
      </c>
      <c r="F19" s="2">
        <v>65</v>
      </c>
      <c r="G19" s="2">
        <v>141</v>
      </c>
      <c r="H19" s="2">
        <v>116</v>
      </c>
      <c r="I19" s="2">
        <v>382</v>
      </c>
      <c r="J19" s="2">
        <v>90</v>
      </c>
      <c r="K19" s="6">
        <v>88</v>
      </c>
      <c r="L19" s="6">
        <v>67.8</v>
      </c>
      <c r="M19" s="6">
        <f t="shared" si="0"/>
        <v>76.95</v>
      </c>
      <c r="N19" s="2"/>
      <c r="O19" s="12">
        <v>5</v>
      </c>
    </row>
    <row r="20" spans="1:15" ht="21.75" customHeight="1">
      <c r="A20" s="1">
        <v>18</v>
      </c>
      <c r="B20" s="2" t="s">
        <v>123</v>
      </c>
      <c r="C20" s="2" t="s">
        <v>124</v>
      </c>
      <c r="D20" s="3" t="s">
        <v>145</v>
      </c>
      <c r="E20" s="2">
        <v>64</v>
      </c>
      <c r="F20" s="2">
        <v>73</v>
      </c>
      <c r="G20" s="2">
        <v>117</v>
      </c>
      <c r="H20" s="2">
        <v>114</v>
      </c>
      <c r="I20" s="2">
        <v>368</v>
      </c>
      <c r="J20" s="2">
        <v>90</v>
      </c>
      <c r="K20" s="6">
        <v>90</v>
      </c>
      <c r="L20" s="6">
        <v>73</v>
      </c>
      <c r="M20" s="6">
        <f t="shared" si="0"/>
        <v>75.97</v>
      </c>
      <c r="N20" s="21" t="s">
        <v>179</v>
      </c>
      <c r="O20" s="12">
        <v>6</v>
      </c>
    </row>
    <row r="21" spans="1:15" ht="21.75" customHeight="1">
      <c r="A21" s="1">
        <v>19</v>
      </c>
      <c r="B21" s="2" t="s">
        <v>89</v>
      </c>
      <c r="C21" s="2" t="s">
        <v>90</v>
      </c>
      <c r="D21" s="3" t="s">
        <v>144</v>
      </c>
      <c r="E21" s="2">
        <v>82</v>
      </c>
      <c r="F21" s="2">
        <v>68</v>
      </c>
      <c r="G21" s="2">
        <v>139</v>
      </c>
      <c r="H21" s="2">
        <v>122</v>
      </c>
      <c r="I21" s="2">
        <v>411</v>
      </c>
      <c r="J21" s="2">
        <v>90.5</v>
      </c>
      <c r="K21" s="6">
        <v>80</v>
      </c>
      <c r="L21" s="6">
        <v>86</v>
      </c>
      <c r="M21" s="6">
        <f t="shared" si="0"/>
        <v>82.965</v>
      </c>
      <c r="N21" s="2"/>
      <c r="O21" s="13">
        <v>1</v>
      </c>
    </row>
    <row r="22" spans="1:15" ht="21.75" customHeight="1">
      <c r="A22" s="1">
        <v>20</v>
      </c>
      <c r="B22" s="2" t="s">
        <v>127</v>
      </c>
      <c r="C22" s="2" t="s">
        <v>128</v>
      </c>
      <c r="D22" s="3" t="s">
        <v>144</v>
      </c>
      <c r="E22" s="2">
        <v>61</v>
      </c>
      <c r="F22" s="2">
        <v>73</v>
      </c>
      <c r="G22" s="2">
        <v>119</v>
      </c>
      <c r="H22" s="2">
        <v>123</v>
      </c>
      <c r="I22" s="2">
        <v>376</v>
      </c>
      <c r="J22" s="2">
        <v>85.5</v>
      </c>
      <c r="K22" s="6">
        <v>85</v>
      </c>
      <c r="L22" s="6">
        <v>86.8</v>
      </c>
      <c r="M22" s="6">
        <f t="shared" si="0"/>
        <v>78.43499999999999</v>
      </c>
      <c r="N22" s="2"/>
      <c r="O22" s="13">
        <v>2</v>
      </c>
    </row>
    <row r="23" spans="1:15" ht="21.75" customHeight="1">
      <c r="A23" s="1">
        <v>21</v>
      </c>
      <c r="B23" s="2" t="s">
        <v>18</v>
      </c>
      <c r="C23" s="2" t="s">
        <v>19</v>
      </c>
      <c r="D23" s="3" t="s">
        <v>144</v>
      </c>
      <c r="E23" s="2">
        <v>64</v>
      </c>
      <c r="F23" s="2">
        <v>71</v>
      </c>
      <c r="G23" s="2">
        <v>121</v>
      </c>
      <c r="H23" s="2">
        <v>117</v>
      </c>
      <c r="I23" s="2">
        <v>373</v>
      </c>
      <c r="J23" s="2">
        <v>86.5</v>
      </c>
      <c r="K23" s="6">
        <v>89</v>
      </c>
      <c r="L23" s="6">
        <v>83</v>
      </c>
      <c r="M23" s="6">
        <f t="shared" si="0"/>
        <v>77.895</v>
      </c>
      <c r="N23" s="2"/>
      <c r="O23" s="13">
        <v>3</v>
      </c>
    </row>
    <row r="24" spans="1:15" ht="21.75" customHeight="1">
      <c r="A24" s="1">
        <v>22</v>
      </c>
      <c r="B24" s="2" t="s">
        <v>40</v>
      </c>
      <c r="C24" s="2" t="s">
        <v>41</v>
      </c>
      <c r="D24" s="3" t="s">
        <v>144</v>
      </c>
      <c r="E24" s="2">
        <v>71</v>
      </c>
      <c r="F24" s="2">
        <v>66</v>
      </c>
      <c r="G24" s="2">
        <v>114</v>
      </c>
      <c r="H24" s="2">
        <v>120</v>
      </c>
      <c r="I24" s="2">
        <v>371</v>
      </c>
      <c r="J24" s="2">
        <v>86</v>
      </c>
      <c r="K24" s="6">
        <v>89</v>
      </c>
      <c r="L24" s="6">
        <v>83</v>
      </c>
      <c r="M24" s="6">
        <f t="shared" si="0"/>
        <v>77.59</v>
      </c>
      <c r="N24" s="17"/>
      <c r="O24" s="12">
        <v>4</v>
      </c>
    </row>
    <row r="25" spans="1:15" ht="21.75" customHeight="1">
      <c r="A25" s="1">
        <v>23</v>
      </c>
      <c r="B25" s="2" t="s">
        <v>135</v>
      </c>
      <c r="C25" s="2" t="s">
        <v>136</v>
      </c>
      <c r="D25" s="3" t="s">
        <v>146</v>
      </c>
      <c r="E25" s="2">
        <v>65</v>
      </c>
      <c r="F25" s="2">
        <v>63</v>
      </c>
      <c r="G25" s="2">
        <v>113</v>
      </c>
      <c r="H25" s="2">
        <v>123</v>
      </c>
      <c r="I25" s="2">
        <v>364</v>
      </c>
      <c r="J25" s="2">
        <v>84.5</v>
      </c>
      <c r="K25" s="6">
        <v>81</v>
      </c>
      <c r="L25" s="6">
        <v>89.6</v>
      </c>
      <c r="M25" s="6">
        <f t="shared" si="0"/>
        <v>76.725</v>
      </c>
      <c r="N25" s="2"/>
      <c r="O25" s="13">
        <v>1</v>
      </c>
    </row>
    <row r="26" spans="1:15" ht="21.75" customHeight="1">
      <c r="A26" s="1">
        <v>24</v>
      </c>
      <c r="B26" s="2" t="s">
        <v>22</v>
      </c>
      <c r="C26" s="2" t="s">
        <v>23</v>
      </c>
      <c r="D26" s="3" t="s">
        <v>146</v>
      </c>
      <c r="E26" s="2">
        <v>76</v>
      </c>
      <c r="F26" s="2">
        <v>68</v>
      </c>
      <c r="G26" s="2">
        <v>111</v>
      </c>
      <c r="H26" s="2">
        <v>114</v>
      </c>
      <c r="I26" s="2">
        <v>369</v>
      </c>
      <c r="J26" s="2">
        <v>80</v>
      </c>
      <c r="K26" s="6">
        <v>68</v>
      </c>
      <c r="L26" s="6">
        <v>83.8</v>
      </c>
      <c r="M26" s="6">
        <f t="shared" si="0"/>
        <v>75.02999999999999</v>
      </c>
      <c r="N26" s="2"/>
      <c r="O26" s="13">
        <v>2</v>
      </c>
    </row>
    <row r="27" spans="1:15" ht="21.75" customHeight="1">
      <c r="A27" s="1">
        <v>25</v>
      </c>
      <c r="B27" s="2" t="s">
        <v>113</v>
      </c>
      <c r="C27" s="2" t="s">
        <v>114</v>
      </c>
      <c r="D27" s="3" t="s">
        <v>151</v>
      </c>
      <c r="E27" s="2">
        <v>71</v>
      </c>
      <c r="F27" s="2">
        <v>67</v>
      </c>
      <c r="G27" s="2">
        <v>141</v>
      </c>
      <c r="H27" s="2">
        <v>146</v>
      </c>
      <c r="I27" s="2">
        <v>425</v>
      </c>
      <c r="J27" s="2">
        <v>93</v>
      </c>
      <c r="K27" s="6">
        <v>79</v>
      </c>
      <c r="L27" s="6">
        <v>93</v>
      </c>
      <c r="M27" s="6">
        <f t="shared" si="0"/>
        <v>86</v>
      </c>
      <c r="N27" s="2"/>
      <c r="O27" s="9">
        <v>1</v>
      </c>
    </row>
    <row r="28" spans="1:15" ht="21.75" customHeight="1">
      <c r="A28" s="1">
        <v>26</v>
      </c>
      <c r="B28" s="2" t="s">
        <v>66</v>
      </c>
      <c r="C28" s="2" t="s">
        <v>67</v>
      </c>
      <c r="D28" s="3" t="s">
        <v>151</v>
      </c>
      <c r="E28" s="2">
        <v>73</v>
      </c>
      <c r="F28" s="2">
        <v>67</v>
      </c>
      <c r="G28" s="2">
        <v>131</v>
      </c>
      <c r="H28" s="2">
        <v>137</v>
      </c>
      <c r="I28" s="2">
        <v>408</v>
      </c>
      <c r="J28" s="2">
        <v>88.5</v>
      </c>
      <c r="K28" s="6">
        <v>81</v>
      </c>
      <c r="L28" s="6">
        <v>88.4</v>
      </c>
      <c r="M28" s="6">
        <f t="shared" si="0"/>
        <v>82.90499999999999</v>
      </c>
      <c r="N28" s="2"/>
      <c r="O28" s="9">
        <v>2</v>
      </c>
    </row>
    <row r="29" spans="1:15" ht="21.75" customHeight="1">
      <c r="A29" s="1">
        <v>27</v>
      </c>
      <c r="B29" s="2" t="s">
        <v>81</v>
      </c>
      <c r="C29" s="2" t="s">
        <v>82</v>
      </c>
      <c r="D29" s="3" t="s">
        <v>151</v>
      </c>
      <c r="E29" s="2">
        <v>77</v>
      </c>
      <c r="F29" s="2">
        <v>71</v>
      </c>
      <c r="G29" s="2">
        <v>123</v>
      </c>
      <c r="H29" s="2">
        <v>129</v>
      </c>
      <c r="I29" s="2">
        <v>400</v>
      </c>
      <c r="J29" s="2">
        <v>86.5</v>
      </c>
      <c r="K29" s="6">
        <v>69</v>
      </c>
      <c r="L29" s="6">
        <v>87.8</v>
      </c>
      <c r="M29" s="6">
        <f t="shared" si="0"/>
        <v>80.39500000000001</v>
      </c>
      <c r="N29" s="2"/>
      <c r="O29" s="9">
        <v>3</v>
      </c>
    </row>
    <row r="30" spans="1:15" ht="21.75" customHeight="1">
      <c r="A30" s="1">
        <v>28</v>
      </c>
      <c r="B30" s="2" t="s">
        <v>87</v>
      </c>
      <c r="C30" s="2" t="s">
        <v>88</v>
      </c>
      <c r="D30" s="3" t="s">
        <v>151</v>
      </c>
      <c r="E30" s="2">
        <v>65</v>
      </c>
      <c r="F30" s="2">
        <v>68</v>
      </c>
      <c r="G30" s="2">
        <v>121</v>
      </c>
      <c r="H30" s="2">
        <v>138</v>
      </c>
      <c r="I30" s="2">
        <v>392</v>
      </c>
      <c r="J30" s="2">
        <v>89.5</v>
      </c>
      <c r="K30" s="6">
        <v>76</v>
      </c>
      <c r="L30" s="6">
        <v>85.2</v>
      </c>
      <c r="M30" s="6">
        <f t="shared" si="0"/>
        <v>79.735</v>
      </c>
      <c r="N30" s="2"/>
      <c r="O30" s="10">
        <v>4</v>
      </c>
    </row>
    <row r="31" spans="1:15" ht="21.75" customHeight="1">
      <c r="A31" s="1">
        <v>29</v>
      </c>
      <c r="B31" s="2" t="s">
        <v>2</v>
      </c>
      <c r="C31" s="2" t="s">
        <v>3</v>
      </c>
      <c r="D31" s="3" t="s">
        <v>151</v>
      </c>
      <c r="E31" s="2">
        <v>72</v>
      </c>
      <c r="F31" s="2">
        <v>65</v>
      </c>
      <c r="G31" s="2">
        <v>125</v>
      </c>
      <c r="H31" s="2">
        <v>132</v>
      </c>
      <c r="I31" s="2">
        <v>394</v>
      </c>
      <c r="J31" s="2">
        <v>77.5</v>
      </c>
      <c r="K31" s="6">
        <v>72</v>
      </c>
      <c r="L31" s="6">
        <v>89.2</v>
      </c>
      <c r="M31" s="6">
        <f t="shared" si="0"/>
        <v>79.615</v>
      </c>
      <c r="N31" s="2"/>
      <c r="O31" s="10">
        <v>5</v>
      </c>
    </row>
    <row r="32" spans="1:15" ht="21.75" customHeight="1">
      <c r="A32" s="1">
        <v>30</v>
      </c>
      <c r="B32" s="2" t="s">
        <v>91</v>
      </c>
      <c r="C32" s="2" t="s">
        <v>92</v>
      </c>
      <c r="D32" s="3" t="s">
        <v>151</v>
      </c>
      <c r="E32" s="2">
        <v>66</v>
      </c>
      <c r="F32" s="2">
        <v>70</v>
      </c>
      <c r="G32" s="2">
        <v>125</v>
      </c>
      <c r="H32" s="2">
        <v>138</v>
      </c>
      <c r="I32" s="2">
        <v>399</v>
      </c>
      <c r="J32" s="2">
        <v>88.5</v>
      </c>
      <c r="K32" s="6">
        <v>60</v>
      </c>
      <c r="L32" s="6">
        <v>87.6</v>
      </c>
      <c r="M32" s="6">
        <f aca="true" t="shared" si="1" ref="M32:M63">SUM(I32/5*0.7+J32*0.05+K32*0.1+L32*0.15)</f>
        <v>79.425</v>
      </c>
      <c r="N32" s="2"/>
      <c r="O32" s="10">
        <v>6</v>
      </c>
    </row>
    <row r="33" spans="1:15" ht="21.75" customHeight="1">
      <c r="A33" s="1">
        <v>31</v>
      </c>
      <c r="B33" s="2" t="s">
        <v>75</v>
      </c>
      <c r="C33" s="2" t="s">
        <v>76</v>
      </c>
      <c r="D33" s="3" t="s">
        <v>151</v>
      </c>
      <c r="E33" s="2">
        <v>61</v>
      </c>
      <c r="F33" s="2">
        <v>68</v>
      </c>
      <c r="G33" s="2">
        <v>131</v>
      </c>
      <c r="H33" s="2">
        <v>129</v>
      </c>
      <c r="I33" s="2">
        <v>389</v>
      </c>
      <c r="J33" s="2">
        <v>84.5</v>
      </c>
      <c r="K33" s="6">
        <v>66</v>
      </c>
      <c r="L33" s="6">
        <v>83.8</v>
      </c>
      <c r="M33" s="6">
        <f t="shared" si="1"/>
        <v>77.85499999999999</v>
      </c>
      <c r="N33" s="2"/>
      <c r="O33" s="10">
        <v>7</v>
      </c>
    </row>
    <row r="34" spans="1:15" ht="21.75" customHeight="1">
      <c r="A34" s="1">
        <v>32</v>
      </c>
      <c r="B34" s="2" t="s">
        <v>4</v>
      </c>
      <c r="C34" s="2" t="s">
        <v>5</v>
      </c>
      <c r="D34" s="3" t="s">
        <v>151</v>
      </c>
      <c r="E34" s="2">
        <v>58</v>
      </c>
      <c r="F34" s="2">
        <v>65</v>
      </c>
      <c r="G34" s="2">
        <v>142</v>
      </c>
      <c r="H34" s="2">
        <v>120</v>
      </c>
      <c r="I34" s="2">
        <v>385</v>
      </c>
      <c r="J34" s="2">
        <v>72</v>
      </c>
      <c r="K34" s="6">
        <v>72</v>
      </c>
      <c r="L34" s="6">
        <v>87.6</v>
      </c>
      <c r="M34" s="6">
        <f t="shared" si="1"/>
        <v>77.84</v>
      </c>
      <c r="N34" s="2"/>
      <c r="O34" s="10">
        <v>8</v>
      </c>
    </row>
    <row r="35" spans="1:15" ht="21.75" customHeight="1">
      <c r="A35" s="1">
        <v>33</v>
      </c>
      <c r="B35" s="2" t="s">
        <v>111</v>
      </c>
      <c r="C35" s="2" t="s">
        <v>112</v>
      </c>
      <c r="D35" s="3" t="s">
        <v>151</v>
      </c>
      <c r="E35" s="2">
        <v>63</v>
      </c>
      <c r="F35" s="2">
        <v>57</v>
      </c>
      <c r="G35" s="2">
        <v>139</v>
      </c>
      <c r="H35" s="2">
        <v>105</v>
      </c>
      <c r="I35" s="2">
        <v>364</v>
      </c>
      <c r="J35" s="2">
        <v>92.5</v>
      </c>
      <c r="K35" s="6">
        <v>82</v>
      </c>
      <c r="L35" s="6">
        <v>93.4</v>
      </c>
      <c r="M35" s="6">
        <f t="shared" si="1"/>
        <v>77.795</v>
      </c>
      <c r="N35" s="2"/>
      <c r="O35" s="10">
        <v>9</v>
      </c>
    </row>
    <row r="36" spans="1:15" ht="21.75" customHeight="1">
      <c r="A36" s="1">
        <v>34</v>
      </c>
      <c r="B36" s="2" t="s">
        <v>103</v>
      </c>
      <c r="C36" s="2" t="s">
        <v>104</v>
      </c>
      <c r="D36" s="3" t="s">
        <v>151</v>
      </c>
      <c r="E36" s="2">
        <v>64</v>
      </c>
      <c r="F36" s="2">
        <v>59</v>
      </c>
      <c r="G36" s="2">
        <v>119</v>
      </c>
      <c r="H36" s="2">
        <v>117</v>
      </c>
      <c r="I36" s="2">
        <v>359</v>
      </c>
      <c r="J36" s="2">
        <v>92.5</v>
      </c>
      <c r="K36" s="6">
        <v>84</v>
      </c>
      <c r="L36" s="6">
        <v>94.6</v>
      </c>
      <c r="M36" s="6">
        <f t="shared" si="1"/>
        <v>77.475</v>
      </c>
      <c r="N36" s="2"/>
      <c r="O36" s="10">
        <v>10</v>
      </c>
    </row>
    <row r="37" spans="1:15" ht="21.75" customHeight="1">
      <c r="A37" s="1">
        <v>35</v>
      </c>
      <c r="B37" s="2" t="s">
        <v>32</v>
      </c>
      <c r="C37" s="2" t="s">
        <v>33</v>
      </c>
      <c r="D37" s="3" t="s">
        <v>151</v>
      </c>
      <c r="E37" s="2">
        <v>75</v>
      </c>
      <c r="F37" s="2">
        <v>74</v>
      </c>
      <c r="G37" s="2">
        <v>111</v>
      </c>
      <c r="H37" s="2">
        <v>129</v>
      </c>
      <c r="I37" s="2">
        <v>389</v>
      </c>
      <c r="J37" s="2">
        <v>83.5</v>
      </c>
      <c r="K37" s="6">
        <v>59</v>
      </c>
      <c r="L37" s="6">
        <v>85.2</v>
      </c>
      <c r="M37" s="6">
        <f t="shared" si="1"/>
        <v>77.315</v>
      </c>
      <c r="N37" s="2"/>
      <c r="O37" s="10">
        <v>11</v>
      </c>
    </row>
    <row r="38" spans="1:15" ht="21.75" customHeight="1">
      <c r="A38" s="1">
        <v>36</v>
      </c>
      <c r="B38" s="2" t="s">
        <v>50</v>
      </c>
      <c r="C38" s="2" t="s">
        <v>51</v>
      </c>
      <c r="D38" s="3" t="s">
        <v>151</v>
      </c>
      <c r="E38" s="2">
        <v>68</v>
      </c>
      <c r="F38" s="2">
        <v>67</v>
      </c>
      <c r="G38" s="2">
        <v>127</v>
      </c>
      <c r="H38" s="2">
        <v>122</v>
      </c>
      <c r="I38" s="2">
        <v>384</v>
      </c>
      <c r="J38" s="2">
        <v>68.5</v>
      </c>
      <c r="K38" s="6">
        <v>74</v>
      </c>
      <c r="L38" s="6">
        <v>84.8</v>
      </c>
      <c r="M38" s="6">
        <f t="shared" si="1"/>
        <v>77.30499999999999</v>
      </c>
      <c r="N38" s="2"/>
      <c r="O38" s="10">
        <v>12</v>
      </c>
    </row>
    <row r="39" spans="1:15" ht="21.75" customHeight="1">
      <c r="A39" s="1">
        <v>37</v>
      </c>
      <c r="B39" s="2" t="s">
        <v>125</v>
      </c>
      <c r="C39" s="2" t="s">
        <v>126</v>
      </c>
      <c r="D39" s="3" t="s">
        <v>151</v>
      </c>
      <c r="E39" s="2">
        <v>67</v>
      </c>
      <c r="F39" s="2">
        <v>72</v>
      </c>
      <c r="G39" s="2">
        <v>111</v>
      </c>
      <c r="H39" s="2">
        <v>132</v>
      </c>
      <c r="I39" s="2">
        <v>382</v>
      </c>
      <c r="J39" s="2">
        <v>81</v>
      </c>
      <c r="K39" s="6">
        <v>66</v>
      </c>
      <c r="L39" s="6">
        <v>87.8</v>
      </c>
      <c r="M39" s="6">
        <f t="shared" si="1"/>
        <v>77.3</v>
      </c>
      <c r="N39" s="2"/>
      <c r="O39" s="10">
        <v>13</v>
      </c>
    </row>
    <row r="40" spans="1:15" ht="21.75" customHeight="1">
      <c r="A40" s="1">
        <v>38</v>
      </c>
      <c r="B40" s="2" t="s">
        <v>107</v>
      </c>
      <c r="C40" s="2" t="s">
        <v>108</v>
      </c>
      <c r="D40" s="3" t="s">
        <v>151</v>
      </c>
      <c r="E40" s="2">
        <v>78</v>
      </c>
      <c r="F40" s="2">
        <v>73</v>
      </c>
      <c r="G40" s="2">
        <v>101</v>
      </c>
      <c r="H40" s="2">
        <v>127</v>
      </c>
      <c r="I40" s="2">
        <v>379</v>
      </c>
      <c r="J40" s="2">
        <v>76.5</v>
      </c>
      <c r="K40" s="6">
        <v>74</v>
      </c>
      <c r="L40" s="6">
        <v>83.8</v>
      </c>
      <c r="M40" s="6">
        <f t="shared" si="1"/>
        <v>76.85499999999999</v>
      </c>
      <c r="N40" s="2"/>
      <c r="O40" s="10">
        <v>14</v>
      </c>
    </row>
    <row r="41" spans="1:15" ht="21.75" customHeight="1">
      <c r="A41" s="1">
        <v>39</v>
      </c>
      <c r="B41" s="2" t="s">
        <v>133</v>
      </c>
      <c r="C41" s="2" t="s">
        <v>134</v>
      </c>
      <c r="D41" s="3" t="s">
        <v>151</v>
      </c>
      <c r="E41" s="2">
        <v>58</v>
      </c>
      <c r="F41" s="2">
        <v>64</v>
      </c>
      <c r="G41" s="2">
        <v>118</v>
      </c>
      <c r="H41" s="2">
        <v>124</v>
      </c>
      <c r="I41" s="2">
        <v>364</v>
      </c>
      <c r="J41" s="2">
        <v>87.5</v>
      </c>
      <c r="K41" s="6">
        <v>72</v>
      </c>
      <c r="L41" s="6">
        <v>94.4</v>
      </c>
      <c r="M41" s="6">
        <f t="shared" si="1"/>
        <v>76.695</v>
      </c>
      <c r="N41" s="2"/>
      <c r="O41" s="10">
        <v>15</v>
      </c>
    </row>
    <row r="42" spans="1:15" ht="21.75" customHeight="1">
      <c r="A42" s="1">
        <v>40</v>
      </c>
      <c r="B42" s="2" t="s">
        <v>115</v>
      </c>
      <c r="C42" s="2" t="s">
        <v>116</v>
      </c>
      <c r="D42" s="3" t="s">
        <v>151</v>
      </c>
      <c r="E42" s="2">
        <v>73</v>
      </c>
      <c r="F42" s="2">
        <v>67</v>
      </c>
      <c r="G42" s="2">
        <v>116</v>
      </c>
      <c r="H42" s="2">
        <v>125</v>
      </c>
      <c r="I42" s="2">
        <v>381</v>
      </c>
      <c r="J42" s="2">
        <v>91</v>
      </c>
      <c r="K42" s="6">
        <v>63</v>
      </c>
      <c r="L42" s="6">
        <v>80.8</v>
      </c>
      <c r="M42" s="6">
        <f t="shared" si="1"/>
        <v>76.31</v>
      </c>
      <c r="N42" s="2"/>
      <c r="O42" s="10">
        <v>16</v>
      </c>
    </row>
    <row r="43" spans="1:15" ht="21.75" customHeight="1">
      <c r="A43" s="1">
        <v>41</v>
      </c>
      <c r="B43" s="2" t="s">
        <v>85</v>
      </c>
      <c r="C43" s="2" t="s">
        <v>86</v>
      </c>
      <c r="D43" s="3" t="s">
        <v>151</v>
      </c>
      <c r="E43" s="2">
        <v>69</v>
      </c>
      <c r="F43" s="2">
        <v>72</v>
      </c>
      <c r="G43" s="2">
        <v>113</v>
      </c>
      <c r="H43" s="2">
        <v>119</v>
      </c>
      <c r="I43" s="2">
        <v>373</v>
      </c>
      <c r="J43" s="2">
        <v>75</v>
      </c>
      <c r="K43" s="6">
        <v>71</v>
      </c>
      <c r="L43" s="6">
        <v>85.8</v>
      </c>
      <c r="M43" s="6">
        <f t="shared" si="1"/>
        <v>75.94</v>
      </c>
      <c r="N43" s="2"/>
      <c r="O43" s="10">
        <v>17</v>
      </c>
    </row>
    <row r="44" spans="1:15" ht="21.75" customHeight="1">
      <c r="A44" s="1">
        <v>42</v>
      </c>
      <c r="B44" s="2" t="s">
        <v>0</v>
      </c>
      <c r="C44" s="2" t="s">
        <v>1</v>
      </c>
      <c r="D44" s="3" t="s">
        <v>151</v>
      </c>
      <c r="E44" s="2">
        <v>54</v>
      </c>
      <c r="F44" s="2">
        <v>63</v>
      </c>
      <c r="G44" s="2">
        <v>125</v>
      </c>
      <c r="H44" s="2">
        <v>129</v>
      </c>
      <c r="I44" s="2">
        <v>371</v>
      </c>
      <c r="J44" s="2">
        <v>74.5</v>
      </c>
      <c r="K44" s="6">
        <v>72</v>
      </c>
      <c r="L44" s="6">
        <v>84.8</v>
      </c>
      <c r="M44" s="6">
        <f t="shared" si="1"/>
        <v>75.58500000000001</v>
      </c>
      <c r="N44" s="2"/>
      <c r="O44" s="10">
        <v>18</v>
      </c>
    </row>
    <row r="45" spans="1:15" ht="21.75" customHeight="1">
      <c r="A45" s="1">
        <v>43</v>
      </c>
      <c r="B45" s="2" t="s">
        <v>60</v>
      </c>
      <c r="C45" s="2" t="s">
        <v>61</v>
      </c>
      <c r="D45" s="3" t="s">
        <v>151</v>
      </c>
      <c r="E45" s="2">
        <v>61</v>
      </c>
      <c r="F45" s="2">
        <v>67</v>
      </c>
      <c r="G45" s="2">
        <v>122</v>
      </c>
      <c r="H45" s="2">
        <v>126</v>
      </c>
      <c r="I45" s="2">
        <v>376</v>
      </c>
      <c r="J45" s="2">
        <v>78</v>
      </c>
      <c r="K45" s="6">
        <v>61</v>
      </c>
      <c r="L45" s="6">
        <v>85.8</v>
      </c>
      <c r="M45" s="6">
        <f t="shared" si="1"/>
        <v>75.51</v>
      </c>
      <c r="N45" s="2"/>
      <c r="O45" s="10">
        <v>19</v>
      </c>
    </row>
    <row r="46" spans="1:15" ht="21.75" customHeight="1">
      <c r="A46" s="1">
        <v>44</v>
      </c>
      <c r="B46" s="2" t="s">
        <v>10</v>
      </c>
      <c r="C46" s="2" t="s">
        <v>11</v>
      </c>
      <c r="D46" s="3" t="s">
        <v>151</v>
      </c>
      <c r="E46" s="2">
        <v>59</v>
      </c>
      <c r="F46" s="2">
        <v>66</v>
      </c>
      <c r="G46" s="2">
        <v>133</v>
      </c>
      <c r="H46" s="2">
        <v>123</v>
      </c>
      <c r="I46" s="2">
        <v>381</v>
      </c>
      <c r="J46" s="2">
        <v>75</v>
      </c>
      <c r="K46" s="6">
        <v>54</v>
      </c>
      <c r="L46" s="6">
        <v>83.8</v>
      </c>
      <c r="M46" s="6">
        <f t="shared" si="1"/>
        <v>75.05999999999999</v>
      </c>
      <c r="N46" s="2"/>
      <c r="O46" s="10">
        <v>20</v>
      </c>
    </row>
    <row r="47" spans="1:15" ht="21.75" customHeight="1">
      <c r="A47" s="1">
        <v>45</v>
      </c>
      <c r="B47" s="2" t="s">
        <v>16</v>
      </c>
      <c r="C47" s="2" t="s">
        <v>17</v>
      </c>
      <c r="D47" s="3" t="s">
        <v>151</v>
      </c>
      <c r="E47" s="2">
        <v>46</v>
      </c>
      <c r="F47" s="2">
        <v>52</v>
      </c>
      <c r="G47" s="2">
        <v>114</v>
      </c>
      <c r="H47" s="2">
        <v>127</v>
      </c>
      <c r="I47" s="2">
        <v>339</v>
      </c>
      <c r="J47" s="2">
        <v>91.5</v>
      </c>
      <c r="K47" s="6">
        <v>82</v>
      </c>
      <c r="L47" s="6">
        <v>93.8</v>
      </c>
      <c r="M47" s="6">
        <f t="shared" si="1"/>
        <v>74.30499999999999</v>
      </c>
      <c r="N47" s="2"/>
      <c r="O47" s="10">
        <v>21</v>
      </c>
    </row>
    <row r="48" spans="1:15" ht="21.75" customHeight="1">
      <c r="A48" s="1">
        <v>46</v>
      </c>
      <c r="B48" s="2" t="s">
        <v>42</v>
      </c>
      <c r="C48" s="2" t="s">
        <v>43</v>
      </c>
      <c r="D48" s="3" t="s">
        <v>151</v>
      </c>
      <c r="E48" s="2">
        <v>60</v>
      </c>
      <c r="F48" s="2">
        <v>68</v>
      </c>
      <c r="G48" s="2">
        <v>103</v>
      </c>
      <c r="H48" s="2">
        <v>133</v>
      </c>
      <c r="I48" s="2">
        <v>364</v>
      </c>
      <c r="J48" s="2">
        <v>80.5</v>
      </c>
      <c r="K48" s="6">
        <v>72</v>
      </c>
      <c r="L48" s="6">
        <v>79</v>
      </c>
      <c r="M48" s="6">
        <f t="shared" si="1"/>
        <v>74.035</v>
      </c>
      <c r="N48" s="3" t="s">
        <v>160</v>
      </c>
      <c r="O48" s="10">
        <v>22</v>
      </c>
    </row>
    <row r="49" spans="1:15" ht="21.75" customHeight="1">
      <c r="A49" s="1">
        <v>47</v>
      </c>
      <c r="B49" s="2" t="s">
        <v>52</v>
      </c>
      <c r="C49" s="2" t="s">
        <v>53</v>
      </c>
      <c r="D49" s="3" t="s">
        <v>151</v>
      </c>
      <c r="E49" s="2">
        <v>75</v>
      </c>
      <c r="F49" s="2">
        <v>62</v>
      </c>
      <c r="G49" s="2">
        <v>99</v>
      </c>
      <c r="H49" s="2">
        <v>133</v>
      </c>
      <c r="I49" s="2">
        <v>369</v>
      </c>
      <c r="J49" s="2">
        <v>93</v>
      </c>
      <c r="K49" s="6">
        <v>55</v>
      </c>
      <c r="L49" s="6">
        <v>81</v>
      </c>
      <c r="M49" s="6">
        <f t="shared" si="1"/>
        <v>73.96</v>
      </c>
      <c r="N49" s="2"/>
      <c r="O49" s="10">
        <v>23</v>
      </c>
    </row>
    <row r="50" spans="1:15" ht="21.75" customHeight="1">
      <c r="A50" s="1">
        <v>48</v>
      </c>
      <c r="B50" s="2" t="s">
        <v>54</v>
      </c>
      <c r="C50" s="2" t="s">
        <v>55</v>
      </c>
      <c r="D50" s="3" t="s">
        <v>151</v>
      </c>
      <c r="E50" s="2">
        <v>67</v>
      </c>
      <c r="F50" s="2">
        <v>70</v>
      </c>
      <c r="G50" s="2">
        <v>107</v>
      </c>
      <c r="H50" s="2">
        <v>125</v>
      </c>
      <c r="I50" s="2">
        <v>369</v>
      </c>
      <c r="J50" s="2">
        <v>81</v>
      </c>
      <c r="K50" s="6">
        <v>65</v>
      </c>
      <c r="L50" s="6">
        <v>78.2</v>
      </c>
      <c r="M50" s="6">
        <f t="shared" si="1"/>
        <v>73.94</v>
      </c>
      <c r="N50" s="2"/>
      <c r="O50" s="10">
        <v>24</v>
      </c>
    </row>
    <row r="51" spans="1:15" ht="21.75" customHeight="1">
      <c r="A51" s="1">
        <v>49</v>
      </c>
      <c r="B51" s="2" t="s">
        <v>101</v>
      </c>
      <c r="C51" s="2" t="s">
        <v>102</v>
      </c>
      <c r="D51" s="3" t="s">
        <v>151</v>
      </c>
      <c r="E51" s="2">
        <v>64</v>
      </c>
      <c r="F51" s="2">
        <v>69</v>
      </c>
      <c r="G51" s="2">
        <v>90</v>
      </c>
      <c r="H51" s="2">
        <v>112</v>
      </c>
      <c r="I51" s="2">
        <v>335</v>
      </c>
      <c r="J51" s="2">
        <v>93</v>
      </c>
      <c r="K51" s="6">
        <v>81</v>
      </c>
      <c r="L51" s="6">
        <v>93</v>
      </c>
      <c r="M51" s="6">
        <f t="shared" si="1"/>
        <v>73.6</v>
      </c>
      <c r="N51" s="2"/>
      <c r="O51" s="10">
        <v>25</v>
      </c>
    </row>
    <row r="52" spans="1:15" ht="21.75" customHeight="1">
      <c r="A52" s="1">
        <v>50</v>
      </c>
      <c r="B52" s="2" t="s">
        <v>26</v>
      </c>
      <c r="C52" s="2" t="s">
        <v>27</v>
      </c>
      <c r="D52" s="3" t="s">
        <v>151</v>
      </c>
      <c r="E52" s="2">
        <v>64</v>
      </c>
      <c r="F52" s="2">
        <v>59</v>
      </c>
      <c r="G52" s="2">
        <v>121</v>
      </c>
      <c r="H52" s="2">
        <v>127</v>
      </c>
      <c r="I52" s="2">
        <v>371</v>
      </c>
      <c r="J52" s="2">
        <v>65</v>
      </c>
      <c r="K52" s="6">
        <v>55</v>
      </c>
      <c r="L52" s="6">
        <v>85.4</v>
      </c>
      <c r="M52" s="6">
        <f t="shared" si="1"/>
        <v>73.5</v>
      </c>
      <c r="N52" s="2"/>
      <c r="O52" s="10">
        <v>26</v>
      </c>
    </row>
    <row r="53" spans="1:15" ht="21.75" customHeight="1">
      <c r="A53" s="1">
        <v>51</v>
      </c>
      <c r="B53" s="2" t="s">
        <v>6</v>
      </c>
      <c r="C53" s="2" t="s">
        <v>7</v>
      </c>
      <c r="D53" s="3" t="s">
        <v>151</v>
      </c>
      <c r="E53" s="2">
        <v>70</v>
      </c>
      <c r="F53" s="2">
        <v>65</v>
      </c>
      <c r="G53" s="2">
        <v>105</v>
      </c>
      <c r="H53" s="2">
        <v>119</v>
      </c>
      <c r="I53" s="2">
        <v>359</v>
      </c>
      <c r="J53" s="2">
        <v>86.5</v>
      </c>
      <c r="K53" s="6">
        <v>56</v>
      </c>
      <c r="L53" s="6">
        <v>87.8</v>
      </c>
      <c r="M53" s="6">
        <f t="shared" si="1"/>
        <v>73.355</v>
      </c>
      <c r="N53" s="2"/>
      <c r="O53" s="10">
        <v>27</v>
      </c>
    </row>
    <row r="54" spans="1:15" ht="21.75" customHeight="1">
      <c r="A54" s="1">
        <v>52</v>
      </c>
      <c r="B54" s="2" t="s">
        <v>117</v>
      </c>
      <c r="C54" s="2" t="s">
        <v>118</v>
      </c>
      <c r="D54" s="3" t="s">
        <v>151</v>
      </c>
      <c r="E54" s="2">
        <v>61</v>
      </c>
      <c r="F54" s="2">
        <v>67</v>
      </c>
      <c r="G54" s="2">
        <v>104</v>
      </c>
      <c r="H54" s="2">
        <v>126</v>
      </c>
      <c r="I54" s="2">
        <v>358</v>
      </c>
      <c r="J54" s="2">
        <v>87</v>
      </c>
      <c r="K54" s="6">
        <v>59</v>
      </c>
      <c r="L54" s="6">
        <v>85</v>
      </c>
      <c r="M54" s="6">
        <f t="shared" si="1"/>
        <v>73.11999999999999</v>
      </c>
      <c r="N54" s="2"/>
      <c r="O54" s="10">
        <v>28</v>
      </c>
    </row>
    <row r="55" spans="1:15" ht="21.75" customHeight="1">
      <c r="A55" s="1">
        <v>53</v>
      </c>
      <c r="B55" s="2" t="s">
        <v>77</v>
      </c>
      <c r="C55" s="2" t="s">
        <v>78</v>
      </c>
      <c r="D55" s="3" t="s">
        <v>151</v>
      </c>
      <c r="E55" s="2">
        <v>58</v>
      </c>
      <c r="F55" s="2">
        <v>55</v>
      </c>
      <c r="G55" s="2">
        <v>131</v>
      </c>
      <c r="H55" s="2">
        <v>89</v>
      </c>
      <c r="I55" s="2">
        <v>333</v>
      </c>
      <c r="J55" s="2">
        <v>92</v>
      </c>
      <c r="K55" s="6">
        <v>69</v>
      </c>
      <c r="L55" s="6">
        <v>93</v>
      </c>
      <c r="M55" s="6">
        <f t="shared" si="1"/>
        <v>72.07</v>
      </c>
      <c r="N55" s="2"/>
      <c r="O55" s="10">
        <v>29</v>
      </c>
    </row>
    <row r="56" spans="1:15" ht="21.75" customHeight="1">
      <c r="A56" s="1">
        <v>54</v>
      </c>
      <c r="B56" s="2" t="s">
        <v>20</v>
      </c>
      <c r="C56" s="2" t="s">
        <v>21</v>
      </c>
      <c r="D56" s="3" t="s">
        <v>151</v>
      </c>
      <c r="E56" s="2">
        <v>61</v>
      </c>
      <c r="F56" s="2">
        <v>71</v>
      </c>
      <c r="G56" s="2">
        <v>98</v>
      </c>
      <c r="H56" s="2">
        <v>120</v>
      </c>
      <c r="I56" s="2">
        <v>350</v>
      </c>
      <c r="J56" s="2">
        <v>82.5</v>
      </c>
      <c r="K56" s="6">
        <v>62</v>
      </c>
      <c r="L56" s="6">
        <v>84.8</v>
      </c>
      <c r="M56" s="6">
        <f t="shared" si="1"/>
        <v>72.045</v>
      </c>
      <c r="N56" s="2"/>
      <c r="O56" s="10">
        <v>30</v>
      </c>
    </row>
    <row r="57" spans="1:15" ht="21.75" customHeight="1">
      <c r="A57" s="1">
        <v>55</v>
      </c>
      <c r="B57" s="2" t="s">
        <v>105</v>
      </c>
      <c r="C57" s="2" t="s">
        <v>106</v>
      </c>
      <c r="D57" s="3" t="s">
        <v>151</v>
      </c>
      <c r="E57" s="2">
        <v>59</v>
      </c>
      <c r="F57" s="2">
        <v>71</v>
      </c>
      <c r="G57" s="2">
        <v>90</v>
      </c>
      <c r="H57" s="2">
        <v>111</v>
      </c>
      <c r="I57" s="2">
        <v>331</v>
      </c>
      <c r="J57" s="2">
        <v>89.5</v>
      </c>
      <c r="K57" s="6">
        <v>77</v>
      </c>
      <c r="L57" s="6">
        <v>90</v>
      </c>
      <c r="M57" s="6">
        <f>SUM(I57/5*0.7+J57*0.05+K57*0.1+L57*0.15)</f>
        <v>72.015</v>
      </c>
      <c r="N57" s="2"/>
      <c r="O57" s="10">
        <v>31</v>
      </c>
    </row>
    <row r="58" spans="1:15" ht="21.75" customHeight="1">
      <c r="A58" s="1">
        <v>56</v>
      </c>
      <c r="B58" s="2" t="s">
        <v>73</v>
      </c>
      <c r="C58" s="2" t="s">
        <v>74</v>
      </c>
      <c r="D58" s="3" t="s">
        <v>151</v>
      </c>
      <c r="E58" s="2">
        <v>59</v>
      </c>
      <c r="F58" s="2">
        <v>65</v>
      </c>
      <c r="G58" s="2">
        <v>110</v>
      </c>
      <c r="H58" s="2">
        <v>123</v>
      </c>
      <c r="I58" s="2">
        <v>357</v>
      </c>
      <c r="J58" s="2">
        <v>66</v>
      </c>
      <c r="K58" s="6">
        <v>61</v>
      </c>
      <c r="L58" s="6">
        <v>80.6</v>
      </c>
      <c r="M58" s="6">
        <f t="shared" si="1"/>
        <v>71.47</v>
      </c>
      <c r="N58" s="2"/>
      <c r="O58" s="10">
        <v>32</v>
      </c>
    </row>
    <row r="59" spans="1:15" ht="21.75" customHeight="1">
      <c r="A59" s="1">
        <v>57</v>
      </c>
      <c r="B59" s="2" t="s">
        <v>71</v>
      </c>
      <c r="C59" s="2" t="s">
        <v>72</v>
      </c>
      <c r="D59" s="3" t="s">
        <v>151</v>
      </c>
      <c r="E59" s="2">
        <v>51</v>
      </c>
      <c r="F59" s="2">
        <v>57</v>
      </c>
      <c r="G59" s="2">
        <v>131</v>
      </c>
      <c r="H59" s="2">
        <v>87</v>
      </c>
      <c r="I59" s="2">
        <v>326</v>
      </c>
      <c r="J59" s="2">
        <v>93</v>
      </c>
      <c r="K59" s="2">
        <v>66</v>
      </c>
      <c r="L59" s="2">
        <v>93.8</v>
      </c>
      <c r="M59" s="6">
        <f t="shared" si="1"/>
        <v>70.96</v>
      </c>
      <c r="N59" s="2"/>
      <c r="O59" s="10">
        <v>33</v>
      </c>
    </row>
    <row r="60" spans="1:15" ht="21.75" customHeight="1">
      <c r="A60" s="1">
        <v>58</v>
      </c>
      <c r="B60" s="2" t="s">
        <v>99</v>
      </c>
      <c r="C60" s="2" t="s">
        <v>100</v>
      </c>
      <c r="D60" s="3" t="s">
        <v>151</v>
      </c>
      <c r="E60" s="2">
        <v>49</v>
      </c>
      <c r="F60" s="2">
        <v>52</v>
      </c>
      <c r="G60" s="2">
        <v>119</v>
      </c>
      <c r="H60" s="2">
        <v>122</v>
      </c>
      <c r="I60" s="2">
        <v>342</v>
      </c>
      <c r="J60" s="2">
        <v>84</v>
      </c>
      <c r="K60" s="6">
        <v>53</v>
      </c>
      <c r="L60" s="6">
        <v>90.2</v>
      </c>
      <c r="M60" s="6">
        <f t="shared" si="1"/>
        <v>70.91000000000001</v>
      </c>
      <c r="N60" s="2"/>
      <c r="O60" s="10">
        <v>34</v>
      </c>
    </row>
    <row r="61" spans="1:15" ht="21.75" customHeight="1">
      <c r="A61" s="1">
        <v>59</v>
      </c>
      <c r="B61" s="2" t="s">
        <v>44</v>
      </c>
      <c r="C61" s="2" t="s">
        <v>45</v>
      </c>
      <c r="D61" s="3" t="s">
        <v>151</v>
      </c>
      <c r="E61" s="2">
        <v>55</v>
      </c>
      <c r="F61" s="2">
        <v>62</v>
      </c>
      <c r="G61" s="2">
        <v>115</v>
      </c>
      <c r="H61" s="2">
        <v>110</v>
      </c>
      <c r="I61" s="2">
        <v>342</v>
      </c>
      <c r="J61" s="2">
        <v>83.5</v>
      </c>
      <c r="K61" s="6">
        <v>70</v>
      </c>
      <c r="L61" s="6">
        <v>77.8</v>
      </c>
      <c r="M61" s="6">
        <f t="shared" si="1"/>
        <v>70.725</v>
      </c>
      <c r="N61" s="2"/>
      <c r="O61" s="10">
        <v>35</v>
      </c>
    </row>
    <row r="62" spans="1:15" ht="21.75" customHeight="1">
      <c r="A62" s="1">
        <v>60</v>
      </c>
      <c r="B62" s="2" t="s">
        <v>38</v>
      </c>
      <c r="C62" s="2" t="s">
        <v>39</v>
      </c>
      <c r="D62" s="3" t="s">
        <v>151</v>
      </c>
      <c r="E62" s="2">
        <v>61</v>
      </c>
      <c r="F62" s="2">
        <v>57</v>
      </c>
      <c r="G62" s="2">
        <v>88</v>
      </c>
      <c r="H62" s="2">
        <v>122</v>
      </c>
      <c r="I62" s="2">
        <v>328</v>
      </c>
      <c r="J62" s="2">
        <v>76.5</v>
      </c>
      <c r="K62" s="2">
        <v>66</v>
      </c>
      <c r="L62" s="2">
        <v>81.2</v>
      </c>
      <c r="M62" s="6">
        <f t="shared" si="1"/>
        <v>68.525</v>
      </c>
      <c r="N62" s="8" t="s">
        <v>174</v>
      </c>
      <c r="O62" s="10">
        <v>36</v>
      </c>
    </row>
    <row r="63" spans="1:15" ht="21.75" customHeight="1">
      <c r="A63" s="1">
        <v>61</v>
      </c>
      <c r="B63" s="2" t="s">
        <v>139</v>
      </c>
      <c r="C63" s="2" t="s">
        <v>140</v>
      </c>
      <c r="D63" s="3" t="s">
        <v>151</v>
      </c>
      <c r="E63" s="2">
        <v>63</v>
      </c>
      <c r="F63" s="2">
        <v>68</v>
      </c>
      <c r="G63" s="2">
        <v>81</v>
      </c>
      <c r="H63" s="2">
        <v>114</v>
      </c>
      <c r="I63" s="2">
        <v>326</v>
      </c>
      <c r="J63" s="2">
        <v>78.5</v>
      </c>
      <c r="K63" s="2">
        <v>66</v>
      </c>
      <c r="L63" s="2">
        <v>82</v>
      </c>
      <c r="M63" s="6">
        <f t="shared" si="1"/>
        <v>68.465</v>
      </c>
      <c r="N63" s="2"/>
      <c r="O63" s="10">
        <v>37</v>
      </c>
    </row>
    <row r="64" spans="1:15" ht="21.75" customHeight="1">
      <c r="A64" s="1">
        <v>62</v>
      </c>
      <c r="B64" s="2" t="s">
        <v>137</v>
      </c>
      <c r="C64" s="2" t="s">
        <v>138</v>
      </c>
      <c r="D64" s="3" t="s">
        <v>151</v>
      </c>
      <c r="E64" s="2">
        <v>58</v>
      </c>
      <c r="F64" s="2">
        <v>64</v>
      </c>
      <c r="G64" s="2">
        <v>94</v>
      </c>
      <c r="H64" s="2">
        <v>121</v>
      </c>
      <c r="I64" s="2">
        <v>337</v>
      </c>
      <c r="J64" s="2">
        <v>74.5</v>
      </c>
      <c r="K64" s="6">
        <v>62</v>
      </c>
      <c r="L64" s="6">
        <v>73</v>
      </c>
      <c r="M64" s="6">
        <f aca="true" t="shared" si="2" ref="M64:M76">SUM(I64/5*0.7+J64*0.05+K64*0.1+L64*0.15)</f>
        <v>68.055</v>
      </c>
      <c r="N64" s="8"/>
      <c r="O64" s="10">
        <v>38</v>
      </c>
    </row>
    <row r="65" spans="1:15" ht="21.75" customHeight="1">
      <c r="A65" s="1">
        <v>63</v>
      </c>
      <c r="B65" s="2" t="s">
        <v>129</v>
      </c>
      <c r="C65" s="2" t="s">
        <v>130</v>
      </c>
      <c r="D65" s="3" t="s">
        <v>151</v>
      </c>
      <c r="E65" s="2">
        <v>61</v>
      </c>
      <c r="F65" s="2">
        <v>62</v>
      </c>
      <c r="G65" s="2">
        <v>98</v>
      </c>
      <c r="H65" s="2">
        <v>119</v>
      </c>
      <c r="I65" s="2">
        <v>340</v>
      </c>
      <c r="J65" s="2">
        <v>81.5</v>
      </c>
      <c r="K65" s="6">
        <v>46</v>
      </c>
      <c r="L65" s="6">
        <v>78</v>
      </c>
      <c r="M65" s="6">
        <f t="shared" si="2"/>
        <v>67.975</v>
      </c>
      <c r="N65" s="8"/>
      <c r="O65" s="10">
        <v>39</v>
      </c>
    </row>
    <row r="66" spans="1:15" ht="21.75" customHeight="1">
      <c r="A66" s="1">
        <v>64</v>
      </c>
      <c r="B66" s="2" t="s">
        <v>95</v>
      </c>
      <c r="C66" s="2" t="s">
        <v>96</v>
      </c>
      <c r="D66" s="3" t="s">
        <v>151</v>
      </c>
      <c r="E66" s="2">
        <v>67</v>
      </c>
      <c r="F66" s="2">
        <v>72</v>
      </c>
      <c r="G66" s="2">
        <v>90</v>
      </c>
      <c r="H66" s="2">
        <v>115</v>
      </c>
      <c r="I66" s="2">
        <v>344</v>
      </c>
      <c r="J66" s="2">
        <v>62</v>
      </c>
      <c r="K66" s="6">
        <v>56</v>
      </c>
      <c r="L66" s="6">
        <v>71.6</v>
      </c>
      <c r="M66" s="6">
        <f t="shared" si="2"/>
        <v>67.6</v>
      </c>
      <c r="N66" s="18" t="s">
        <v>178</v>
      </c>
      <c r="O66" s="10">
        <v>41</v>
      </c>
    </row>
    <row r="67" spans="1:15" ht="21.75" customHeight="1">
      <c r="A67" s="1">
        <v>65</v>
      </c>
      <c r="B67" s="2" t="s">
        <v>109</v>
      </c>
      <c r="C67" s="2" t="s">
        <v>110</v>
      </c>
      <c r="D67" s="3" t="s">
        <v>151</v>
      </c>
      <c r="E67" s="2">
        <v>59</v>
      </c>
      <c r="F67" s="2">
        <v>56</v>
      </c>
      <c r="G67" s="2">
        <v>103</v>
      </c>
      <c r="H67" s="2">
        <v>112</v>
      </c>
      <c r="I67" s="2">
        <v>330</v>
      </c>
      <c r="J67" s="2">
        <v>80.5</v>
      </c>
      <c r="K67" s="2">
        <v>53</v>
      </c>
      <c r="L67" s="2">
        <v>78.2</v>
      </c>
      <c r="M67" s="6">
        <f t="shared" si="2"/>
        <v>67.255</v>
      </c>
      <c r="N67" s="16" t="s">
        <v>178</v>
      </c>
      <c r="O67" s="10">
        <v>42</v>
      </c>
    </row>
    <row r="68" spans="1:15" ht="21.75" customHeight="1">
      <c r="A68" s="1">
        <v>66</v>
      </c>
      <c r="B68" s="2" t="s">
        <v>79</v>
      </c>
      <c r="C68" s="2" t="s">
        <v>80</v>
      </c>
      <c r="D68" s="3" t="s">
        <v>151</v>
      </c>
      <c r="E68" s="2">
        <v>73</v>
      </c>
      <c r="F68" s="2">
        <v>62</v>
      </c>
      <c r="G68" s="2">
        <v>77</v>
      </c>
      <c r="H68" s="2">
        <v>107</v>
      </c>
      <c r="I68" s="2">
        <v>319</v>
      </c>
      <c r="J68" s="2">
        <v>78</v>
      </c>
      <c r="K68" s="2">
        <v>55</v>
      </c>
      <c r="L68" s="2">
        <v>80.8</v>
      </c>
      <c r="M68" s="6">
        <f t="shared" si="2"/>
        <v>66.17999999999999</v>
      </c>
      <c r="N68" s="16" t="s">
        <v>178</v>
      </c>
      <c r="O68" s="10">
        <v>44</v>
      </c>
    </row>
    <row r="69" spans="1:15" ht="21.75" customHeight="1">
      <c r="A69" s="1">
        <v>67</v>
      </c>
      <c r="B69" s="2" t="s">
        <v>28</v>
      </c>
      <c r="C69" s="2" t="s">
        <v>29</v>
      </c>
      <c r="D69" s="3" t="s">
        <v>151</v>
      </c>
      <c r="E69" s="2">
        <v>51</v>
      </c>
      <c r="F69" s="2">
        <v>59</v>
      </c>
      <c r="G69" s="2">
        <v>88</v>
      </c>
      <c r="H69" s="2">
        <v>120</v>
      </c>
      <c r="I69" s="2">
        <v>318</v>
      </c>
      <c r="J69" s="2">
        <v>72.5</v>
      </c>
      <c r="K69" s="2">
        <v>50</v>
      </c>
      <c r="L69" s="2">
        <v>82.4</v>
      </c>
      <c r="M69" s="6">
        <f t="shared" si="2"/>
        <v>65.505</v>
      </c>
      <c r="N69" s="8" t="s">
        <v>174</v>
      </c>
      <c r="O69" s="10">
        <v>46</v>
      </c>
    </row>
    <row r="70" spans="1:15" ht="21.75" customHeight="1">
      <c r="A70" s="1">
        <v>68</v>
      </c>
      <c r="B70" s="2" t="s">
        <v>46</v>
      </c>
      <c r="C70" s="2" t="s">
        <v>47</v>
      </c>
      <c r="D70" s="3" t="s">
        <v>151</v>
      </c>
      <c r="E70" s="2">
        <v>47</v>
      </c>
      <c r="F70" s="2">
        <v>62</v>
      </c>
      <c r="G70" s="2">
        <v>96</v>
      </c>
      <c r="H70" s="2">
        <v>119</v>
      </c>
      <c r="I70" s="2">
        <v>324</v>
      </c>
      <c r="J70" s="2">
        <v>64</v>
      </c>
      <c r="K70" s="2">
        <v>60</v>
      </c>
      <c r="L70" s="2">
        <v>72.8</v>
      </c>
      <c r="M70" s="6">
        <f t="shared" si="2"/>
        <v>65.47999999999999</v>
      </c>
      <c r="N70" s="3" t="s">
        <v>152</v>
      </c>
      <c r="O70" s="10">
        <v>47</v>
      </c>
    </row>
    <row r="71" spans="1:15" ht="21.75" customHeight="1">
      <c r="A71" s="1">
        <v>69</v>
      </c>
      <c r="B71" s="2" t="s">
        <v>142</v>
      </c>
      <c r="C71" s="2" t="s">
        <v>143</v>
      </c>
      <c r="D71" s="3" t="s">
        <v>151</v>
      </c>
      <c r="E71" s="2">
        <v>62</v>
      </c>
      <c r="F71" s="2">
        <v>52</v>
      </c>
      <c r="G71" s="2">
        <v>92</v>
      </c>
      <c r="H71" s="2">
        <v>112</v>
      </c>
      <c r="I71" s="2">
        <v>318</v>
      </c>
      <c r="J71" s="2">
        <v>68</v>
      </c>
      <c r="K71" s="2">
        <v>54</v>
      </c>
      <c r="L71" s="2">
        <v>75.6</v>
      </c>
      <c r="M71" s="6">
        <f t="shared" si="2"/>
        <v>64.66</v>
      </c>
      <c r="N71" s="16" t="s">
        <v>178</v>
      </c>
      <c r="O71" s="10">
        <v>49</v>
      </c>
    </row>
    <row r="72" spans="1:15" ht="21.75" customHeight="1">
      <c r="A72" s="1">
        <v>70</v>
      </c>
      <c r="B72" s="2" t="s">
        <v>154</v>
      </c>
      <c r="C72" s="2" t="s">
        <v>157</v>
      </c>
      <c r="D72" s="3" t="s">
        <v>158</v>
      </c>
      <c r="E72" s="2">
        <v>38</v>
      </c>
      <c r="F72" s="2">
        <v>53</v>
      </c>
      <c r="G72" s="2">
        <v>82</v>
      </c>
      <c r="H72" s="2">
        <v>120</v>
      </c>
      <c r="I72" s="2">
        <v>293</v>
      </c>
      <c r="J72" s="2">
        <v>62.5</v>
      </c>
      <c r="K72" s="2">
        <v>34</v>
      </c>
      <c r="L72" s="2">
        <v>75.6</v>
      </c>
      <c r="M72" s="6">
        <f t="shared" si="2"/>
        <v>58.88499999999999</v>
      </c>
      <c r="N72" s="3" t="s">
        <v>160</v>
      </c>
      <c r="O72" s="10">
        <v>50</v>
      </c>
    </row>
    <row r="73" spans="1:15" ht="21.75" customHeight="1">
      <c r="A73" s="1">
        <v>71</v>
      </c>
      <c r="B73" s="2" t="s">
        <v>153</v>
      </c>
      <c r="C73" s="2" t="s">
        <v>155</v>
      </c>
      <c r="D73" s="3" t="s">
        <v>156</v>
      </c>
      <c r="E73" s="2">
        <v>37</v>
      </c>
      <c r="F73" s="2">
        <v>57</v>
      </c>
      <c r="G73" s="2">
        <v>75</v>
      </c>
      <c r="H73" s="2">
        <v>105</v>
      </c>
      <c r="I73" s="2">
        <v>274</v>
      </c>
      <c r="J73" s="2">
        <v>66.5</v>
      </c>
      <c r="K73" s="2">
        <v>39</v>
      </c>
      <c r="L73" s="2">
        <v>78</v>
      </c>
      <c r="M73" s="6">
        <f t="shared" si="2"/>
        <v>57.285</v>
      </c>
      <c r="N73" s="16" t="s">
        <v>176</v>
      </c>
      <c r="O73" s="10">
        <v>51</v>
      </c>
    </row>
    <row r="74" spans="1:15" ht="21.75" customHeight="1">
      <c r="A74" s="1">
        <v>72</v>
      </c>
      <c r="B74" s="2" t="s">
        <v>14</v>
      </c>
      <c r="C74" s="2" t="s">
        <v>15</v>
      </c>
      <c r="D74" s="3" t="s">
        <v>150</v>
      </c>
      <c r="E74" s="2">
        <v>64</v>
      </c>
      <c r="F74" s="2">
        <v>72</v>
      </c>
      <c r="G74" s="2">
        <v>130</v>
      </c>
      <c r="H74" s="2">
        <v>137</v>
      </c>
      <c r="I74" s="2">
        <v>403</v>
      </c>
      <c r="J74" s="2">
        <v>90.5</v>
      </c>
      <c r="K74" s="2">
        <v>79</v>
      </c>
      <c r="L74" s="2">
        <v>86.6</v>
      </c>
      <c r="M74" s="6">
        <f t="shared" si="2"/>
        <v>81.835</v>
      </c>
      <c r="N74" s="2"/>
      <c r="O74" s="12">
        <v>1</v>
      </c>
    </row>
    <row r="75" spans="1:15" ht="21.75" customHeight="1">
      <c r="A75" s="1">
        <v>73</v>
      </c>
      <c r="B75" s="2" t="s">
        <v>121</v>
      </c>
      <c r="C75" s="2" t="s">
        <v>122</v>
      </c>
      <c r="D75" s="3" t="s">
        <v>150</v>
      </c>
      <c r="E75" s="2">
        <v>73</v>
      </c>
      <c r="F75" s="2">
        <v>79</v>
      </c>
      <c r="G75" s="2">
        <v>109</v>
      </c>
      <c r="H75" s="2">
        <v>124</v>
      </c>
      <c r="I75" s="2">
        <v>385</v>
      </c>
      <c r="J75" s="2">
        <v>86</v>
      </c>
      <c r="K75" s="2">
        <v>79</v>
      </c>
      <c r="L75" s="2">
        <v>90</v>
      </c>
      <c r="M75" s="6">
        <f t="shared" si="2"/>
        <v>79.6</v>
      </c>
      <c r="N75" s="2"/>
      <c r="O75" s="12">
        <v>2</v>
      </c>
    </row>
    <row r="76" spans="1:15" ht="21.75" customHeight="1">
      <c r="A76" s="1">
        <v>74</v>
      </c>
      <c r="B76" s="2" t="s">
        <v>97</v>
      </c>
      <c r="C76" s="2" t="s">
        <v>98</v>
      </c>
      <c r="D76" s="3" t="s">
        <v>150</v>
      </c>
      <c r="E76" s="2">
        <v>79</v>
      </c>
      <c r="F76" s="2">
        <v>76</v>
      </c>
      <c r="G76" s="2">
        <v>100</v>
      </c>
      <c r="H76" s="2">
        <v>122</v>
      </c>
      <c r="I76" s="2">
        <v>377</v>
      </c>
      <c r="J76" s="2">
        <v>85.5</v>
      </c>
      <c r="K76" s="2">
        <v>70</v>
      </c>
      <c r="L76" s="2">
        <v>82.4</v>
      </c>
      <c r="M76" s="6">
        <f t="shared" si="2"/>
        <v>76.415</v>
      </c>
      <c r="N76" s="2"/>
      <c r="O76" s="12">
        <v>3</v>
      </c>
    </row>
  </sheetData>
  <sheetProtection/>
  <autoFilter ref="A2:N76"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殷昊翔</cp:lastModifiedBy>
  <cp:lastPrinted>2017-03-30T01:55:27Z</cp:lastPrinted>
  <dcterms:modified xsi:type="dcterms:W3CDTF">2017-03-31T03:31:34Z</dcterms:modified>
  <cp:category/>
  <cp:version/>
  <cp:contentType/>
  <cp:contentStatus/>
</cp:coreProperties>
</file>